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'01,05,2019'!$B$1:$AD$83</definedName>
  </definedNames>
  <calcPr fullCalcOnLoad="1"/>
</workbook>
</file>

<file path=xl/sharedStrings.xml><?xml version="1.0" encoding="utf-8"?>
<sst xmlns="http://schemas.openxmlformats.org/spreadsheetml/2006/main" count="103" uniqueCount="103">
  <si>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</si>
  <si>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</si>
  <si>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</si>
  <si>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</si>
  <si>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</si>
  <si>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</si>
  <si>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</si>
  <si>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</si>
  <si>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</si>
  <si>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</si>
  <si>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</si>
  <si>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</si>
  <si>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</si>
  <si>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</si>
  <si>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</si>
  <si>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</si>
  <si>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</si>
  <si>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</si>
  <si>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</si>
  <si>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</si>
  <si>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</si>
  <si>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</si>
  <si>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</si>
  <si>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</si>
  <si>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</si>
  <si>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</si>
  <si>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</si>
  <si>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</si>
  <si>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</si>
  <si>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</si>
  <si>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</si>
  <si>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</si>
  <si>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</si>
  <si>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</si>
  <si>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</si>
  <si>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</si>
  <si>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</si>
  <si>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</si>
  <si>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</si>
  <si>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</si>
  <si>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</si>
  <si>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</si>
  <si>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</si>
  <si>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</si>
  <si>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</si>
  <si>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</si>
  <si>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</si>
  <si>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</si>
  <si>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</si>
  <si>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</si>
  <si>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</si>
  <si>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</si>
  <si>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</si>
  <si>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</si>
  <si>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 xml:space="preserve">     Дігтярівський НВК</t>
  </si>
  <si>
    <t xml:space="preserve">    Биринський НВК</t>
  </si>
  <si>
    <t xml:space="preserve">    Блистівський НВК</t>
  </si>
  <si>
    <t xml:space="preserve">     Стахорщинська ЗОШ  І-ІІ ст.</t>
  </si>
  <si>
    <t xml:space="preserve">    Вороб'ївський НВК</t>
  </si>
  <si>
    <t xml:space="preserve">    Грем'яцькаЗОШ І- ІІІ ст.</t>
  </si>
  <si>
    <t xml:space="preserve">    Печенюгівський НВК</t>
  </si>
  <si>
    <t xml:space="preserve">    Чайкинський НВК</t>
  </si>
  <si>
    <t xml:space="preserve">    Грем'яцький дошкільний навчальний заклад "Сонечко" </t>
  </si>
  <si>
    <t xml:space="preserve">
</t>
  </si>
  <si>
    <t>вихователь дитсадка</t>
  </si>
  <si>
    <t>завідувач</t>
  </si>
  <si>
    <t>оператор котельні(сезонний)</t>
  </si>
  <si>
    <t>плаврук</t>
  </si>
  <si>
    <t xml:space="preserve">медична сестра </t>
  </si>
  <si>
    <t>ШТАТНА СТРУКТУРА ЗАКЛАДІВ ОСВІТИ НОВГОРОД-СІВЕРСЬКОЇ МІСЬКОЇ ТЕРИТОРІАЛЬНОЇ ГРОМАДИ</t>
  </si>
  <si>
    <t xml:space="preserve">Позаміський дитячий заклад оздоровлення та відпочинку «Десна» </t>
  </si>
  <si>
    <t xml:space="preserve">    Смяцька ЗОШ І- ІІІ ст.</t>
  </si>
  <si>
    <t>Будинок дитячої та юнацької творчості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</si>
  <si>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</si>
  <si>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</si>
  <si>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</si>
  <si>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</si>
  <si>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 xml:space="preserve">    Лісконогівська філія 
Грем’яцькоїзагальноосвітної школи І-ІІІ ступенів </t>
  </si>
  <si>
    <t xml:space="preserve">    Студинська філія 
Дігтярівського навчально-виховного комплексу </t>
  </si>
  <si>
    <t xml:space="preserve">     Лосківська ЗОШ І-ІІ ст.</t>
  </si>
  <si>
    <t xml:space="preserve">   Орлівський
навчально-виховний комплекс «Загальноосвітня школа І-ІІІ ступенів – дитячий садок» </t>
  </si>
  <si>
    <t xml:space="preserve">Будо-Вороб’ївська філія Чайкинського
навчально-виховного комплексу </t>
  </si>
  <si>
    <t>головний бухгалтер</t>
  </si>
  <si>
    <t>заступник головного бухгалтера</t>
  </si>
  <si>
    <t>економіст</t>
  </si>
  <si>
    <t>бухгалтер-спеціаліст 1 кат-ї</t>
  </si>
  <si>
    <t>бухгалтер-спеціаліст 2 кат-ї</t>
  </si>
  <si>
    <t>начальник господарської групи</t>
  </si>
  <si>
    <t>інженер-механік</t>
  </si>
  <si>
    <t>фахівець з держ.звкупівель</t>
  </si>
  <si>
    <t>фахівець в галузі освіти</t>
  </si>
  <si>
    <t>оператор комп'ютерного набору</t>
  </si>
  <si>
    <t>КУ "Н-Сіверський районний центр обслуговування закладів освіти"</t>
  </si>
  <si>
    <t>ЗАТВЕРДЖЕНО</t>
  </si>
  <si>
    <t>Ю. Лакоза</t>
  </si>
  <si>
    <t>асистент вихователя</t>
  </si>
  <si>
    <t xml:space="preserve">Рішення шістдесят шостої </t>
  </si>
  <si>
    <t>сесії міської ради VII скликання</t>
  </si>
  <si>
    <t>08 грудня 2020 року № 1281</t>
  </si>
  <si>
    <t>(в редакції рішення 11-ої сесії</t>
  </si>
  <si>
    <t>Новгород-Сіверської</t>
  </si>
  <si>
    <t>міської ради VIII скликання</t>
  </si>
  <si>
    <t>від 14 липня 2021 року № 277)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</si>
</sst>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32" borderId="10" xfId="0" applyFont="1" applyFill="1" applyBorder="1" applyAlignment="1">
      <alignment horizontal="center" textRotation="90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5" fillId="0" borderId="10" xfId="0" applyFont="1" applyBorder="1" applyAlignment="1">
      <alignment textRotation="90" wrapText="1"/>
    </xf>
    <xf numFmtId="0" fontId="3" fillId="32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80"/>
  <sheetViews>
    <sheetView tabSelected="1" view="pageBreakPreview" zoomScale="80" zoomScaleNormal="70" zoomScaleSheetLayoutView="80" workbookViewId="0" topLeftCell="A1">
      <selection activeCell="AD83" sqref="AD83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7.00390625" style="0" customWidth="1"/>
    <col min="5" max="5" width="10.75390625" style="0" customWidth="1"/>
    <col min="6" max="6" width="10.625" style="0" customWidth="1"/>
    <col min="7" max="8" width="8.375" style="0" customWidth="1"/>
    <col min="9" max="9" width="6.125" style="0" customWidth="1"/>
    <col min="10" max="10" width="10.25390625" style="0" customWidth="1"/>
    <col min="11" max="11" width="9.25390625" style="0" customWidth="1"/>
    <col min="12" max="12" width="10.00390625" style="0" customWidth="1"/>
    <col min="13" max="13" width="6.875" style="0" customWidth="1"/>
    <col min="14" max="14" width="6.375" style="0" customWidth="1"/>
    <col min="15" max="15" width="7.375" style="0" customWidth="1"/>
    <col min="27" max="27" width="6.125" style="0" customWidth="1"/>
    <col min="28" max="28" width="5.625" style="0" customWidth="1"/>
    <col min="29" max="29" width="7.75390625" style="0" customWidth="1"/>
  </cols>
  <sheetData>
    <row r="1" ht="12.75">
      <c r="L1" t="s">
        <v>42</v>
      </c>
    </row>
    <row r="2" spans="26:30" ht="12.75">
      <c r="Z2" t="s">
        <v>93</v>
      </c>
      <c r="AB2" s="15"/>
      <c r="AC2" s="15"/>
      <c r="AD2" s="15"/>
    </row>
    <row r="3" spans="9:30" ht="12.75">
      <c r="I3" s="32"/>
      <c r="J3" s="32"/>
      <c r="K3" s="32"/>
      <c r="L3" s="32"/>
      <c r="Z3" s="32" t="s">
        <v>96</v>
      </c>
      <c r="AA3" s="32"/>
      <c r="AB3" s="32"/>
      <c r="AC3" s="32"/>
      <c r="AD3" s="32"/>
    </row>
    <row r="4" spans="9:30" ht="12.75">
      <c r="I4" s="32"/>
      <c r="J4" s="32"/>
      <c r="K4" s="32"/>
      <c r="L4" s="32"/>
      <c r="Z4" s="32" t="s">
        <v>97</v>
      </c>
      <c r="AA4" s="32"/>
      <c r="AB4" s="32"/>
      <c r="AC4" s="32"/>
      <c r="AD4" s="32"/>
    </row>
    <row r="5" spans="8:32" ht="15.75" customHeight="1">
      <c r="H5" s="14"/>
      <c r="I5" s="15"/>
      <c r="J5" s="14"/>
      <c r="K5" s="14"/>
      <c r="L5" s="14"/>
      <c r="Z5" s="33" t="s">
        <v>98</v>
      </c>
      <c r="AA5" s="33"/>
      <c r="AB5" s="33"/>
      <c r="AC5" s="33"/>
      <c r="AD5" s="30"/>
      <c r="AE5" s="30"/>
      <c r="AF5" s="30"/>
    </row>
    <row r="6" spans="8:32" ht="15.75" customHeight="1">
      <c r="H6" s="14"/>
      <c r="I6" s="15"/>
      <c r="J6" s="14"/>
      <c r="K6" s="14"/>
      <c r="L6" s="14"/>
      <c r="Z6" s="31"/>
      <c r="AA6" s="31"/>
      <c r="AB6" s="31"/>
      <c r="AC6" s="31"/>
      <c r="AD6" s="30"/>
      <c r="AE6" s="30"/>
      <c r="AF6" s="30"/>
    </row>
    <row r="7" spans="9:29" ht="12" customHeight="1">
      <c r="I7" s="33" t="s">
        <v>63</v>
      </c>
      <c r="J7" s="33"/>
      <c r="K7" s="33"/>
      <c r="L7" s="33"/>
      <c r="Z7" s="32" t="s">
        <v>99</v>
      </c>
      <c r="AA7" s="32"/>
      <c r="AB7" s="32"/>
      <c r="AC7" s="32"/>
    </row>
    <row r="8" spans="9:29" ht="12" customHeight="1">
      <c r="I8" s="33"/>
      <c r="J8" s="33"/>
      <c r="K8" s="33"/>
      <c r="L8" s="33"/>
      <c r="Z8" s="32" t="s">
        <v>100</v>
      </c>
      <c r="AA8" s="32"/>
      <c r="AB8" s="32"/>
      <c r="AC8" s="32"/>
    </row>
    <row r="9" spans="9:29" ht="12" customHeight="1">
      <c r="I9" s="33"/>
      <c r="J9" s="33"/>
      <c r="K9" s="33"/>
      <c r="L9" s="33"/>
      <c r="Z9" s="32" t="s">
        <v>101</v>
      </c>
      <c r="AA9" s="32"/>
      <c r="AB9" s="32"/>
      <c r="AC9" s="32"/>
    </row>
    <row r="10" spans="9:29" ht="12" customHeight="1">
      <c r="I10" s="33"/>
      <c r="J10" s="33"/>
      <c r="K10" s="33"/>
      <c r="L10" s="33"/>
      <c r="Z10" s="32" t="s">
        <v>102</v>
      </c>
      <c r="AA10" s="32"/>
      <c r="AB10" s="32"/>
      <c r="AC10" s="32"/>
    </row>
    <row r="11" spans="9:29" ht="12.75">
      <c r="I11" s="33"/>
      <c r="J11" s="33"/>
      <c r="K11" s="33"/>
      <c r="L11" s="33"/>
      <c r="Z11" s="32"/>
      <c r="AA11" s="32"/>
      <c r="AB11" s="32"/>
      <c r="AC11" s="32"/>
    </row>
    <row r="12" spans="10:18" ht="12" customHeight="1">
      <c r="J12" s="25" t="s">
        <v>69</v>
      </c>
      <c r="K12" s="14"/>
      <c r="L12" s="14"/>
      <c r="M12" s="25"/>
      <c r="N12" s="14"/>
      <c r="O12" s="14"/>
      <c r="P12" s="25"/>
      <c r="Q12" s="14"/>
      <c r="R12" s="14"/>
    </row>
    <row r="13" ht="12.75">
      <c r="F13" s="13"/>
    </row>
    <row r="14" spans="2:30" ht="151.5" customHeight="1">
      <c r="B14" s="9" t="s">
        <v>40</v>
      </c>
      <c r="C14" s="10" t="s">
        <v>31</v>
      </c>
      <c r="D14" s="10" t="s">
        <v>32</v>
      </c>
      <c r="E14" s="10" t="s">
        <v>38</v>
      </c>
      <c r="F14" s="10" t="s">
        <v>39</v>
      </c>
      <c r="G14" s="16" t="s">
        <v>33</v>
      </c>
      <c r="H14" s="16" t="s">
        <v>34</v>
      </c>
      <c r="I14" s="16" t="s">
        <v>35</v>
      </c>
      <c r="J14" s="16" t="s">
        <v>36</v>
      </c>
      <c r="K14" s="16" t="s">
        <v>37</v>
      </c>
      <c r="L14" s="29" t="s">
        <v>81</v>
      </c>
      <c r="M14" s="28" t="s">
        <v>77</v>
      </c>
      <c r="N14" s="19" t="s">
        <v>79</v>
      </c>
      <c r="O14" s="19" t="s">
        <v>57</v>
      </c>
      <c r="P14" s="28" t="s">
        <v>78</v>
      </c>
      <c r="Q14" s="19" t="s">
        <v>55</v>
      </c>
      <c r="R14" s="19" t="s">
        <v>56</v>
      </c>
      <c r="S14" s="19" t="s">
        <v>58</v>
      </c>
      <c r="T14" s="19" t="s">
        <v>59</v>
      </c>
      <c r="U14" s="19" t="s">
        <v>54</v>
      </c>
      <c r="V14" s="28" t="s">
        <v>80</v>
      </c>
      <c r="W14" s="19" t="s">
        <v>60</v>
      </c>
      <c r="X14" s="19" t="s">
        <v>71</v>
      </c>
      <c r="Y14" s="19" t="s">
        <v>61</v>
      </c>
      <c r="Z14" s="18" t="s">
        <v>62</v>
      </c>
      <c r="AA14" s="26" t="s">
        <v>70</v>
      </c>
      <c r="AB14" s="26" t="s">
        <v>72</v>
      </c>
      <c r="AC14" s="27" t="s">
        <v>92</v>
      </c>
      <c r="AD14" s="17" t="s">
        <v>26</v>
      </c>
    </row>
    <row r="15" spans="2:30" ht="5.25" customHeight="1"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2.75" customHeight="1" hidden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2.75">
      <c r="B17" s="20" t="s">
        <v>9</v>
      </c>
      <c r="C17" s="5"/>
      <c r="D17" s="5"/>
      <c r="E17" s="5"/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2"/>
      <c r="M17" s="2">
        <v>1</v>
      </c>
      <c r="N17" s="2">
        <v>1</v>
      </c>
      <c r="O17" s="2">
        <v>1</v>
      </c>
      <c r="P17" s="2"/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/>
      <c r="AA17" s="2"/>
      <c r="AB17" s="2">
        <v>1</v>
      </c>
      <c r="AC17" s="2">
        <v>1</v>
      </c>
      <c r="AD17" s="2">
        <f>SUM(C17:AC17)</f>
        <v>20</v>
      </c>
    </row>
    <row r="18" spans="2:30" ht="12.75">
      <c r="B18" s="20" t="s">
        <v>65</v>
      </c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>
        <v>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f aca="true" t="shared" si="0" ref="AD18:AD76">SUM(C18:AC18)</f>
        <v>1</v>
      </c>
    </row>
    <row r="19" spans="2:30" ht="12.75">
      <c r="B19" s="20" t="s">
        <v>10</v>
      </c>
      <c r="C19" s="5"/>
      <c r="D19" s="5"/>
      <c r="E19" s="5"/>
      <c r="F19" s="5">
        <v>1</v>
      </c>
      <c r="G19" s="5">
        <v>0.5</v>
      </c>
      <c r="H19" s="5">
        <v>1</v>
      </c>
      <c r="I19" s="5"/>
      <c r="J19" s="5">
        <v>1</v>
      </c>
      <c r="K19" s="5">
        <v>3</v>
      </c>
      <c r="L19" s="2"/>
      <c r="M19" s="2"/>
      <c r="N19" s="2"/>
      <c r="O19" s="2"/>
      <c r="P19" s="2"/>
      <c r="Q19" s="2"/>
      <c r="R19" s="2">
        <v>1</v>
      </c>
      <c r="S19" s="2"/>
      <c r="T19" s="2">
        <v>1.5</v>
      </c>
      <c r="U19" s="2">
        <v>1</v>
      </c>
      <c r="V19" s="2">
        <v>1.5</v>
      </c>
      <c r="W19" s="2">
        <v>1</v>
      </c>
      <c r="X19" s="2">
        <v>1.5</v>
      </c>
      <c r="Y19" s="2">
        <v>1.5</v>
      </c>
      <c r="Z19" s="2"/>
      <c r="AA19" s="2"/>
      <c r="AB19" s="2">
        <v>0.5</v>
      </c>
      <c r="AC19" s="2"/>
      <c r="AD19" s="2">
        <f t="shared" si="0"/>
        <v>16</v>
      </c>
    </row>
    <row r="20" spans="2:30" ht="12.75">
      <c r="B20" s="20" t="s">
        <v>43</v>
      </c>
      <c r="C20" s="5">
        <v>1</v>
      </c>
      <c r="D20" s="5">
        <v>1</v>
      </c>
      <c r="E20" s="5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</v>
      </c>
      <c r="AA20" s="2"/>
      <c r="AB20" s="2"/>
      <c r="AC20" s="2"/>
      <c r="AD20" s="2">
        <f t="shared" si="0"/>
        <v>3</v>
      </c>
    </row>
    <row r="21" spans="2:30" ht="12.75">
      <c r="B21" s="20" t="s">
        <v>82</v>
      </c>
      <c r="C21" s="5"/>
      <c r="D21" s="5"/>
      <c r="E21" s="5"/>
      <c r="F21" s="5"/>
      <c r="G21" s="5"/>
      <c r="H21" s="5"/>
      <c r="I21" s="5"/>
      <c r="J21" s="5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1</v>
      </c>
      <c r="AD21" s="2">
        <f t="shared" si="0"/>
        <v>1</v>
      </c>
    </row>
    <row r="22" spans="2:30" ht="25.5">
      <c r="B22" s="20" t="s">
        <v>83</v>
      </c>
      <c r="C22" s="5"/>
      <c r="D22" s="5"/>
      <c r="E22" s="5"/>
      <c r="F22" s="5"/>
      <c r="G22" s="5"/>
      <c r="H22" s="5"/>
      <c r="I22" s="5"/>
      <c r="J22" s="5"/>
      <c r="K22" s="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1</v>
      </c>
      <c r="AD22" s="2">
        <f t="shared" si="0"/>
        <v>1</v>
      </c>
    </row>
    <row r="23" spans="2:30" ht="12.75">
      <c r="B23" s="20" t="s">
        <v>84</v>
      </c>
      <c r="C23" s="5"/>
      <c r="D23" s="5"/>
      <c r="E23" s="5"/>
      <c r="F23" s="5"/>
      <c r="G23" s="5"/>
      <c r="H23" s="5"/>
      <c r="I23" s="5"/>
      <c r="J23" s="5"/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1</v>
      </c>
      <c r="AD23" s="2">
        <f t="shared" si="0"/>
        <v>1</v>
      </c>
    </row>
    <row r="24" spans="2:30" ht="12.75">
      <c r="B24" s="20" t="s">
        <v>85</v>
      </c>
      <c r="C24" s="5"/>
      <c r="D24" s="5"/>
      <c r="E24" s="5"/>
      <c r="F24" s="5"/>
      <c r="G24" s="5"/>
      <c r="H24" s="5"/>
      <c r="I24" s="5"/>
      <c r="J24" s="5"/>
      <c r="K24" s="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0.5</v>
      </c>
      <c r="AA24" s="2"/>
      <c r="AB24" s="2"/>
      <c r="AC24" s="2">
        <v>3</v>
      </c>
      <c r="AD24" s="2">
        <f t="shared" si="0"/>
        <v>3.5</v>
      </c>
    </row>
    <row r="25" spans="2:30" ht="12.75">
      <c r="B25" s="20" t="s">
        <v>86</v>
      </c>
      <c r="C25" s="5"/>
      <c r="D25" s="5"/>
      <c r="E25" s="5"/>
      <c r="F25" s="5"/>
      <c r="G25" s="5"/>
      <c r="H25" s="5"/>
      <c r="I25" s="5"/>
      <c r="J25" s="5"/>
      <c r="K25" s="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2</v>
      </c>
      <c r="AD25" s="2">
        <f t="shared" si="0"/>
        <v>2</v>
      </c>
    </row>
    <row r="26" spans="2:30" ht="12.75">
      <c r="B26" s="20" t="s">
        <v>89</v>
      </c>
      <c r="C26" s="5"/>
      <c r="D26" s="5"/>
      <c r="E26" s="5"/>
      <c r="F26" s="5"/>
      <c r="G26" s="5"/>
      <c r="H26" s="5"/>
      <c r="I26" s="5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1</v>
      </c>
      <c r="AD26" s="2">
        <f t="shared" si="0"/>
        <v>1</v>
      </c>
    </row>
    <row r="27" spans="2:30" ht="12.75">
      <c r="B27" s="20" t="s">
        <v>44</v>
      </c>
      <c r="C27" s="5">
        <v>7.2</v>
      </c>
      <c r="D27" s="5">
        <v>10.8</v>
      </c>
      <c r="E27" s="5">
        <v>9.9</v>
      </c>
      <c r="F27" s="5">
        <v>3.32</v>
      </c>
      <c r="G27" s="5"/>
      <c r="H27" s="5"/>
      <c r="I27" s="5"/>
      <c r="J27" s="5">
        <v>1.66</v>
      </c>
      <c r="K27" s="5">
        <v>7.5</v>
      </c>
      <c r="L27" s="2"/>
      <c r="M27" s="2">
        <v>1</v>
      </c>
      <c r="N27" s="2"/>
      <c r="O27" s="2">
        <v>0.5</v>
      </c>
      <c r="P27" s="2">
        <v>1</v>
      </c>
      <c r="Q27" s="2"/>
      <c r="R27" s="2">
        <v>1</v>
      </c>
      <c r="S27" s="2"/>
      <c r="T27" s="2">
        <v>1.25</v>
      </c>
      <c r="U27" s="2">
        <v>1.5</v>
      </c>
      <c r="V27" s="2">
        <v>1</v>
      </c>
      <c r="W27" s="2">
        <v>1</v>
      </c>
      <c r="X27" s="2">
        <v>2</v>
      </c>
      <c r="Y27" s="2">
        <v>1.5</v>
      </c>
      <c r="Z27" s="2"/>
      <c r="AA27" s="2"/>
      <c r="AB27" s="2"/>
      <c r="AC27" s="2"/>
      <c r="AD27" s="2">
        <f t="shared" si="0"/>
        <v>52.129999999999995</v>
      </c>
    </row>
    <row r="28" spans="2:30" ht="12.75">
      <c r="B28" s="20" t="s">
        <v>11</v>
      </c>
      <c r="C28" s="5"/>
      <c r="D28" s="5"/>
      <c r="E28" s="5"/>
      <c r="F28" s="5">
        <v>14.8</v>
      </c>
      <c r="G28" s="5"/>
      <c r="H28" s="5"/>
      <c r="I28" s="5"/>
      <c r="J28" s="5">
        <v>23.5</v>
      </c>
      <c r="K28" s="5">
        <v>60.5</v>
      </c>
      <c r="L28" s="2">
        <v>1.1</v>
      </c>
      <c r="M28" s="2">
        <v>9</v>
      </c>
      <c r="N28" s="2">
        <v>8.61</v>
      </c>
      <c r="O28" s="2">
        <v>11.24</v>
      </c>
      <c r="P28" s="2">
        <v>8</v>
      </c>
      <c r="Q28" s="2">
        <v>11.36</v>
      </c>
      <c r="R28" s="2">
        <v>16.26</v>
      </c>
      <c r="S28" s="2">
        <v>11.3</v>
      </c>
      <c r="T28" s="2">
        <v>19.44</v>
      </c>
      <c r="U28" s="2">
        <v>17.61</v>
      </c>
      <c r="V28" s="2">
        <v>19</v>
      </c>
      <c r="W28" s="2">
        <v>15</v>
      </c>
      <c r="X28" s="2">
        <v>20.36</v>
      </c>
      <c r="Y28" s="2">
        <v>18.67</v>
      </c>
      <c r="Z28" s="2"/>
      <c r="AA28" s="2"/>
      <c r="AB28" s="2"/>
      <c r="AC28" s="2"/>
      <c r="AD28" s="2">
        <f t="shared" si="0"/>
        <v>285.75000000000006</v>
      </c>
    </row>
    <row r="29" spans="2:30" ht="12.75">
      <c r="B29" s="20" t="s">
        <v>64</v>
      </c>
      <c r="C29" s="5"/>
      <c r="D29" s="5"/>
      <c r="E29" s="5"/>
      <c r="F29" s="5"/>
      <c r="G29" s="5"/>
      <c r="H29" s="5"/>
      <c r="I29" s="5"/>
      <c r="J29" s="5"/>
      <c r="K29" s="5"/>
      <c r="L29" s="2">
        <v>1</v>
      </c>
      <c r="M29" s="2"/>
      <c r="N29" s="2"/>
      <c r="O29" s="2"/>
      <c r="P29" s="2">
        <v>1</v>
      </c>
      <c r="Q29" s="2">
        <v>1</v>
      </c>
      <c r="R29" s="2">
        <v>1</v>
      </c>
      <c r="S29" s="2">
        <v>1</v>
      </c>
      <c r="T29" s="2"/>
      <c r="U29" s="2">
        <v>1.25</v>
      </c>
      <c r="V29" s="2">
        <v>3</v>
      </c>
      <c r="W29" s="2">
        <v>1</v>
      </c>
      <c r="X29" s="2"/>
      <c r="Y29" s="2">
        <v>3</v>
      </c>
      <c r="Z29" s="2">
        <v>2.5</v>
      </c>
      <c r="AA29" s="2"/>
      <c r="AB29" s="2"/>
      <c r="AC29" s="2"/>
      <c r="AD29" s="2">
        <f t="shared" si="0"/>
        <v>15.75</v>
      </c>
    </row>
    <row r="30" spans="2:30" ht="12.75">
      <c r="B30" s="20" t="s">
        <v>12</v>
      </c>
      <c r="C30" s="5"/>
      <c r="D30" s="5"/>
      <c r="E30" s="5"/>
      <c r="F30" s="5">
        <v>4</v>
      </c>
      <c r="G30" s="5"/>
      <c r="H30" s="5"/>
      <c r="I30" s="5"/>
      <c r="J30" s="5">
        <v>5</v>
      </c>
      <c r="K30" s="5">
        <v>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0.5</v>
      </c>
      <c r="X30" s="2">
        <v>1.5</v>
      </c>
      <c r="Y30" s="2"/>
      <c r="Z30" s="2"/>
      <c r="AA30" s="2"/>
      <c r="AB30" s="2"/>
      <c r="AC30" s="2"/>
      <c r="AD30" s="2">
        <f t="shared" si="0"/>
        <v>16</v>
      </c>
    </row>
    <row r="31" spans="2:30" ht="12.75">
      <c r="B31" s="20" t="s">
        <v>95</v>
      </c>
      <c r="C31" s="5"/>
      <c r="D31" s="5"/>
      <c r="E31" s="5">
        <v>2</v>
      </c>
      <c r="F31" s="5"/>
      <c r="G31" s="5"/>
      <c r="H31" s="5"/>
      <c r="I31" s="5"/>
      <c r="J31" s="5"/>
      <c r="K31" s="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2</v>
      </c>
    </row>
    <row r="32" spans="2:30" ht="12.75">
      <c r="B32" s="20" t="s">
        <v>29</v>
      </c>
      <c r="C32" s="5"/>
      <c r="D32" s="5"/>
      <c r="E32" s="5"/>
      <c r="F32" s="5"/>
      <c r="G32" s="5"/>
      <c r="H32" s="5"/>
      <c r="I32" s="5"/>
      <c r="J32" s="5">
        <v>1</v>
      </c>
      <c r="K32" s="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f t="shared" si="0"/>
        <v>1</v>
      </c>
    </row>
    <row r="33" spans="2:30" ht="12.75">
      <c r="B33" s="20" t="s">
        <v>8</v>
      </c>
      <c r="C33" s="5"/>
      <c r="D33" s="5">
        <v>1</v>
      </c>
      <c r="E33" s="5"/>
      <c r="F33" s="5"/>
      <c r="G33" s="5"/>
      <c r="H33" s="5"/>
      <c r="I33" s="5"/>
      <c r="J33" s="5"/>
      <c r="K33" s="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f t="shared" si="0"/>
        <v>1</v>
      </c>
    </row>
    <row r="34" spans="2:30" ht="12.75">
      <c r="B34" s="20" t="s">
        <v>13</v>
      </c>
      <c r="C34" s="5"/>
      <c r="D34" s="5"/>
      <c r="E34" s="5"/>
      <c r="F34" s="5"/>
      <c r="G34" s="5"/>
      <c r="H34" s="5">
        <v>1</v>
      </c>
      <c r="I34" s="5"/>
      <c r="J34" s="5"/>
      <c r="K34" s="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f t="shared" si="0"/>
        <v>1</v>
      </c>
    </row>
    <row r="35" spans="2:30" ht="12.75">
      <c r="B35" s="20" t="s">
        <v>14</v>
      </c>
      <c r="C35" s="5">
        <v>0.5</v>
      </c>
      <c r="D35" s="5">
        <v>0.5</v>
      </c>
      <c r="E35" s="5"/>
      <c r="F35" s="5"/>
      <c r="G35" s="5"/>
      <c r="H35" s="5">
        <v>9</v>
      </c>
      <c r="I35" s="5">
        <v>5</v>
      </c>
      <c r="J35" s="5"/>
      <c r="K35" s="5"/>
      <c r="L35" s="2"/>
      <c r="M35" s="2"/>
      <c r="N35" s="2"/>
      <c r="O35" s="2"/>
      <c r="P35" s="2"/>
      <c r="Q35" s="2"/>
      <c r="R35" s="2">
        <v>1</v>
      </c>
      <c r="S35" s="2"/>
      <c r="T35" s="2"/>
      <c r="U35" s="2">
        <v>0.5</v>
      </c>
      <c r="V35" s="2"/>
      <c r="W35" s="2"/>
      <c r="X35" s="2">
        <v>0.5</v>
      </c>
      <c r="Y35" s="2">
        <v>0.5</v>
      </c>
      <c r="Z35" s="2"/>
      <c r="AA35" s="2"/>
      <c r="AB35" s="2">
        <v>2.4</v>
      </c>
      <c r="AC35" s="2"/>
      <c r="AD35" s="2">
        <f t="shared" si="0"/>
        <v>19.9</v>
      </c>
    </row>
    <row r="36" spans="2:30" ht="12.75">
      <c r="B36" s="20" t="s">
        <v>15</v>
      </c>
      <c r="C36" s="5"/>
      <c r="D36" s="5"/>
      <c r="E36" s="5"/>
      <c r="F36" s="5"/>
      <c r="G36" s="5"/>
      <c r="H36" s="5"/>
      <c r="I36" s="5"/>
      <c r="J36" s="5">
        <v>1</v>
      </c>
      <c r="K36" s="5">
        <v>1</v>
      </c>
      <c r="L36" s="2"/>
      <c r="M36" s="2"/>
      <c r="N36" s="2"/>
      <c r="O36" s="2">
        <v>0.5</v>
      </c>
      <c r="P36" s="2"/>
      <c r="Q36" s="2"/>
      <c r="R36" s="2">
        <v>0.5</v>
      </c>
      <c r="S36" s="2"/>
      <c r="T36" s="2">
        <v>1</v>
      </c>
      <c r="U36" s="2">
        <v>0.5</v>
      </c>
      <c r="V36" s="2">
        <v>1</v>
      </c>
      <c r="W36" s="2">
        <v>1</v>
      </c>
      <c r="X36" s="2">
        <v>1</v>
      </c>
      <c r="Y36" s="2">
        <v>1</v>
      </c>
      <c r="Z36" s="2"/>
      <c r="AA36" s="2"/>
      <c r="AB36" s="2"/>
      <c r="AC36" s="2"/>
      <c r="AD36" s="2">
        <f t="shared" si="0"/>
        <v>8.5</v>
      </c>
    </row>
    <row r="37" spans="2:30" ht="13.5" customHeight="1">
      <c r="B37" s="20" t="s">
        <v>16</v>
      </c>
      <c r="C37" s="5"/>
      <c r="D37" s="5"/>
      <c r="E37" s="5">
        <v>0.5</v>
      </c>
      <c r="F37" s="5">
        <v>0.5</v>
      </c>
      <c r="G37" s="5"/>
      <c r="H37" s="5"/>
      <c r="I37" s="5"/>
      <c r="J37" s="5">
        <v>0.5</v>
      </c>
      <c r="K37" s="5">
        <v>1</v>
      </c>
      <c r="L37" s="2"/>
      <c r="M37" s="2"/>
      <c r="N37" s="2"/>
      <c r="O37" s="2"/>
      <c r="P37" s="2"/>
      <c r="Q37" s="2">
        <v>0.25</v>
      </c>
      <c r="R37" s="2">
        <v>0.25</v>
      </c>
      <c r="S37" s="2"/>
      <c r="T37" s="2">
        <v>0.5</v>
      </c>
      <c r="U37" s="2">
        <v>0.25</v>
      </c>
      <c r="V37" s="2">
        <v>0.25</v>
      </c>
      <c r="W37" s="2">
        <v>0.25</v>
      </c>
      <c r="X37" s="2">
        <v>0.5</v>
      </c>
      <c r="Y37" s="2">
        <v>0.5</v>
      </c>
      <c r="Z37" s="2"/>
      <c r="AA37" s="2"/>
      <c r="AB37" s="2"/>
      <c r="AC37" s="2"/>
      <c r="AD37" s="2">
        <f t="shared" si="0"/>
        <v>5.25</v>
      </c>
    </row>
    <row r="38" spans="2:30" ht="12.75">
      <c r="B38" s="20" t="s">
        <v>20</v>
      </c>
      <c r="C38" s="5"/>
      <c r="D38" s="5"/>
      <c r="E38" s="5">
        <v>0.5</v>
      </c>
      <c r="F38" s="5">
        <v>0.5</v>
      </c>
      <c r="G38" s="5"/>
      <c r="H38" s="5"/>
      <c r="I38" s="5"/>
      <c r="J38" s="5"/>
      <c r="K38" s="5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f t="shared" si="0"/>
        <v>2</v>
      </c>
    </row>
    <row r="39" spans="2:30" ht="12.75">
      <c r="B39" s="20" t="s">
        <v>27</v>
      </c>
      <c r="C39" s="5"/>
      <c r="D39" s="5"/>
      <c r="E39" s="5"/>
      <c r="F39" s="5"/>
      <c r="G39" s="5">
        <v>11.1</v>
      </c>
      <c r="H39" s="5"/>
      <c r="I39" s="5"/>
      <c r="J39" s="5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>
        <f t="shared" si="0"/>
        <v>11.1</v>
      </c>
    </row>
    <row r="40" spans="2:30" ht="12.75">
      <c r="B40" s="20" t="s">
        <v>0</v>
      </c>
      <c r="C40" s="5">
        <v>1</v>
      </c>
      <c r="D40" s="5">
        <v>1</v>
      </c>
      <c r="E40" s="5">
        <v>1</v>
      </c>
      <c r="F40" s="5"/>
      <c r="G40" s="5"/>
      <c r="H40" s="5"/>
      <c r="I40" s="5"/>
      <c r="J40" s="5"/>
      <c r="K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>
        <f t="shared" si="0"/>
        <v>3</v>
      </c>
    </row>
    <row r="41" spans="2:30" ht="12.75">
      <c r="B41" s="20" t="s">
        <v>50</v>
      </c>
      <c r="C41" s="5"/>
      <c r="D41" s="5">
        <v>1</v>
      </c>
      <c r="E41" s="5"/>
      <c r="F41" s="5"/>
      <c r="G41" s="5"/>
      <c r="H41" s="5"/>
      <c r="I41" s="5"/>
      <c r="J41" s="5"/>
      <c r="K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f t="shared" si="0"/>
        <v>1</v>
      </c>
    </row>
    <row r="42" spans="2:30" ht="12.75">
      <c r="B42" s="20" t="s">
        <v>49</v>
      </c>
      <c r="C42" s="5"/>
      <c r="D42" s="5"/>
      <c r="E42" s="5"/>
      <c r="F42" s="5"/>
      <c r="G42" s="5"/>
      <c r="H42" s="5"/>
      <c r="I42" s="5"/>
      <c r="J42" s="5"/>
      <c r="K42" s="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0.5</v>
      </c>
      <c r="AC42" s="2"/>
      <c r="AD42" s="2">
        <f t="shared" si="0"/>
        <v>0.5</v>
      </c>
    </row>
    <row r="43" spans="2:30" ht="12.75">
      <c r="B43" s="20" t="s">
        <v>90</v>
      </c>
      <c r="C43" s="5"/>
      <c r="D43" s="5"/>
      <c r="E43" s="5"/>
      <c r="F43" s="5"/>
      <c r="G43" s="5"/>
      <c r="H43" s="5"/>
      <c r="I43" s="5"/>
      <c r="J43" s="5"/>
      <c r="K43" s="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4</v>
      </c>
      <c r="AD43" s="2">
        <f t="shared" si="0"/>
        <v>4</v>
      </c>
    </row>
    <row r="44" spans="2:30" ht="11.25" customHeight="1">
      <c r="B44" s="20" t="s">
        <v>45</v>
      </c>
      <c r="C44" s="5"/>
      <c r="D44" s="5"/>
      <c r="E44" s="5"/>
      <c r="F44" s="5"/>
      <c r="G44" s="5"/>
      <c r="H44" s="5">
        <v>1</v>
      </c>
      <c r="I44" s="5">
        <v>1</v>
      </c>
      <c r="J44" s="5"/>
      <c r="K44" s="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0.5</v>
      </c>
      <c r="AC44" s="2"/>
      <c r="AD44" s="2">
        <f t="shared" si="0"/>
        <v>2.5</v>
      </c>
    </row>
    <row r="45" spans="2:30" ht="12.75">
      <c r="B45" s="20" t="s">
        <v>22</v>
      </c>
      <c r="C45" s="4"/>
      <c r="D45" s="4"/>
      <c r="E45" s="4"/>
      <c r="F45" s="4"/>
      <c r="G45" s="4"/>
      <c r="H45" s="4"/>
      <c r="I45" s="4"/>
      <c r="J45" s="4"/>
      <c r="K45" s="4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 t="shared" si="0"/>
        <v>1</v>
      </c>
    </row>
    <row r="46" spans="2:30" ht="12.75">
      <c r="B46" s="20" t="s">
        <v>17</v>
      </c>
      <c r="C46" s="4"/>
      <c r="D46" s="4"/>
      <c r="E46" s="4"/>
      <c r="F46" s="4"/>
      <c r="G46" s="4"/>
      <c r="H46" s="4"/>
      <c r="I46" s="4"/>
      <c r="J46" s="4">
        <v>0.5</v>
      </c>
      <c r="K46" s="4">
        <v>0.5</v>
      </c>
      <c r="L46" s="2"/>
      <c r="M46" s="2"/>
      <c r="N46" s="2"/>
      <c r="O46" s="2"/>
      <c r="P46" s="2"/>
      <c r="Q46" s="2"/>
      <c r="R46" s="2">
        <v>0.5</v>
      </c>
      <c r="S46" s="2">
        <v>0.1</v>
      </c>
      <c r="T46" s="2">
        <v>0.5</v>
      </c>
      <c r="U46" s="2">
        <v>0.5</v>
      </c>
      <c r="V46" s="2">
        <v>0.5</v>
      </c>
      <c r="W46" s="2">
        <v>0.5</v>
      </c>
      <c r="X46" s="2">
        <v>0.5</v>
      </c>
      <c r="Y46" s="2">
        <v>0.5</v>
      </c>
      <c r="Z46" s="2"/>
      <c r="AA46" s="2"/>
      <c r="AB46" s="2"/>
      <c r="AC46" s="2"/>
      <c r="AD46" s="2">
        <f t="shared" si="0"/>
        <v>4.6</v>
      </c>
    </row>
    <row r="47" spans="2:30" ht="25.5">
      <c r="B47" s="20" t="s">
        <v>91</v>
      </c>
      <c r="C47" s="4"/>
      <c r="D47" s="4"/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1</v>
      </c>
      <c r="AD47" s="2">
        <f t="shared" si="0"/>
        <v>1</v>
      </c>
    </row>
    <row r="48" spans="2:30" ht="12.75">
      <c r="B48" s="20" t="s">
        <v>18</v>
      </c>
      <c r="C48" s="4"/>
      <c r="D48" s="4"/>
      <c r="E48" s="4"/>
      <c r="F48" s="4"/>
      <c r="G48" s="4"/>
      <c r="H48" s="4"/>
      <c r="I48" s="4"/>
      <c r="J48" s="4">
        <v>0.5</v>
      </c>
      <c r="K48" s="4">
        <v>1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f t="shared" si="0"/>
        <v>1.5</v>
      </c>
    </row>
    <row r="49" spans="2:30" ht="12.75">
      <c r="B49" s="20" t="s">
        <v>19</v>
      </c>
      <c r="C49" s="4"/>
      <c r="D49" s="4"/>
      <c r="E49" s="4"/>
      <c r="F49" s="4"/>
      <c r="G49" s="4"/>
      <c r="H49" s="4"/>
      <c r="I49" s="4"/>
      <c r="J49" s="4"/>
      <c r="K49" s="4"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f t="shared" si="0"/>
        <v>1</v>
      </c>
    </row>
    <row r="50" spans="2:30" ht="12.75">
      <c r="B50" s="20" t="s">
        <v>68</v>
      </c>
      <c r="C50" s="4">
        <v>1</v>
      </c>
      <c r="D50" s="4">
        <v>1</v>
      </c>
      <c r="E50" s="4">
        <v>1</v>
      </c>
      <c r="F50" s="4"/>
      <c r="G50" s="4">
        <v>0.5</v>
      </c>
      <c r="H50" s="4"/>
      <c r="I50" s="4"/>
      <c r="J50" s="4">
        <v>0.5</v>
      </c>
      <c r="K50" s="4">
        <v>1</v>
      </c>
      <c r="L50" s="2"/>
      <c r="M50" s="2">
        <v>0.25</v>
      </c>
      <c r="N50" s="2"/>
      <c r="O50" s="2">
        <v>0.25</v>
      </c>
      <c r="P50" s="2">
        <v>0.25</v>
      </c>
      <c r="Q50" s="2"/>
      <c r="R50" s="2">
        <v>0.25</v>
      </c>
      <c r="S50" s="2"/>
      <c r="T50" s="2">
        <v>0.25</v>
      </c>
      <c r="U50" s="2">
        <v>0.25</v>
      </c>
      <c r="V50" s="2">
        <v>0.25</v>
      </c>
      <c r="W50" s="2">
        <v>0.25</v>
      </c>
      <c r="X50" s="2">
        <v>0.25</v>
      </c>
      <c r="Y50" s="2">
        <v>0.25</v>
      </c>
      <c r="Z50" s="2"/>
      <c r="AA50" s="2"/>
      <c r="AB50" s="2"/>
      <c r="AC50" s="2"/>
      <c r="AD50" s="2">
        <f t="shared" si="0"/>
        <v>7.5</v>
      </c>
    </row>
    <row r="51" spans="2:30" ht="12.75">
      <c r="B51" s="20" t="s">
        <v>21</v>
      </c>
      <c r="C51" s="4"/>
      <c r="D51" s="4"/>
      <c r="E51" s="4"/>
      <c r="F51" s="4"/>
      <c r="G51" s="4"/>
      <c r="H51" s="4"/>
      <c r="I51" s="4"/>
      <c r="J51" s="4" t="s">
        <v>28</v>
      </c>
      <c r="K51" s="4">
        <v>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v>0.5</v>
      </c>
      <c r="AA51" s="2"/>
      <c r="AB51" s="2"/>
      <c r="AC51" s="2"/>
      <c r="AD51" s="2">
        <f t="shared" si="0"/>
        <v>1.5</v>
      </c>
    </row>
    <row r="52" spans="2:30" ht="12.75">
      <c r="B52" s="20" t="s">
        <v>1</v>
      </c>
      <c r="C52" s="4">
        <v>1</v>
      </c>
      <c r="D52" s="4">
        <v>1</v>
      </c>
      <c r="E52" s="4">
        <v>1</v>
      </c>
      <c r="F52" s="4"/>
      <c r="G52" s="4">
        <v>1</v>
      </c>
      <c r="H52" s="4">
        <v>0.5</v>
      </c>
      <c r="I52" s="4"/>
      <c r="J52" s="4">
        <v>1</v>
      </c>
      <c r="K52" s="4"/>
      <c r="L52" s="2"/>
      <c r="M52" s="2"/>
      <c r="N52" s="2"/>
      <c r="O52" s="2"/>
      <c r="P52" s="2"/>
      <c r="Q52" s="2"/>
      <c r="R52" s="2"/>
      <c r="S52" s="2"/>
      <c r="T52" s="2">
        <v>1</v>
      </c>
      <c r="U52" s="2"/>
      <c r="V52" s="2">
        <v>1</v>
      </c>
      <c r="W52" s="2"/>
      <c r="X52" s="2"/>
      <c r="Y52" s="2"/>
      <c r="Z52" s="2"/>
      <c r="AA52" s="2">
        <v>1</v>
      </c>
      <c r="AB52" s="2"/>
      <c r="AC52" s="2"/>
      <c r="AD52" s="2">
        <f t="shared" si="0"/>
        <v>8.5</v>
      </c>
    </row>
    <row r="53" spans="2:30" ht="25.5">
      <c r="B53" s="20" t="s">
        <v>87</v>
      </c>
      <c r="C53" s="4"/>
      <c r="D53" s="4"/>
      <c r="E53" s="4"/>
      <c r="F53" s="4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>
        <v>1</v>
      </c>
      <c r="AD53" s="2">
        <f t="shared" si="0"/>
        <v>1</v>
      </c>
    </row>
    <row r="54" spans="2:30" ht="12.75">
      <c r="B54" s="20" t="s">
        <v>88</v>
      </c>
      <c r="C54" s="4"/>
      <c r="D54" s="4"/>
      <c r="E54" s="4"/>
      <c r="F54" s="4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>
        <v>1</v>
      </c>
      <c r="AD54" s="2">
        <f t="shared" si="0"/>
        <v>1</v>
      </c>
    </row>
    <row r="55" spans="2:30" ht="12.75">
      <c r="B55" s="20" t="s">
        <v>25</v>
      </c>
      <c r="C55" s="4"/>
      <c r="D55" s="4"/>
      <c r="E55" s="4"/>
      <c r="F55" s="4"/>
      <c r="G55" s="4"/>
      <c r="H55" s="4"/>
      <c r="I55" s="4"/>
      <c r="J55" s="4"/>
      <c r="K55" s="4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>
        <f t="shared" si="0"/>
        <v>1</v>
      </c>
    </row>
    <row r="56" spans="2:30" ht="12.75">
      <c r="B56" s="11" t="s">
        <v>2</v>
      </c>
      <c r="C56" s="4">
        <v>4.6</v>
      </c>
      <c r="D56" s="4">
        <v>7.55</v>
      </c>
      <c r="E56" s="4">
        <v>5</v>
      </c>
      <c r="F56" s="4"/>
      <c r="G56" s="4"/>
      <c r="H56" s="4"/>
      <c r="I56" s="4"/>
      <c r="J56" s="4"/>
      <c r="K56" s="4"/>
      <c r="L56" s="2">
        <v>0.5</v>
      </c>
      <c r="M56" s="2"/>
      <c r="N56" s="2"/>
      <c r="O56" s="2"/>
      <c r="P56" s="2">
        <v>0.5</v>
      </c>
      <c r="Q56" s="2">
        <v>0.5</v>
      </c>
      <c r="R56" s="2"/>
      <c r="S56" s="2">
        <v>0.5</v>
      </c>
      <c r="T56" s="2"/>
      <c r="U56" s="2">
        <v>0.75</v>
      </c>
      <c r="V56" s="2">
        <v>2</v>
      </c>
      <c r="W56" s="2">
        <v>1</v>
      </c>
      <c r="X56" s="2"/>
      <c r="Y56" s="2">
        <v>2</v>
      </c>
      <c r="Z56" s="2">
        <v>1.75</v>
      </c>
      <c r="AA56" s="2"/>
      <c r="AB56" s="2"/>
      <c r="AC56" s="2"/>
      <c r="AD56" s="2">
        <f t="shared" si="0"/>
        <v>26.65</v>
      </c>
    </row>
    <row r="57" spans="2:30" ht="12.75">
      <c r="B57" s="11" t="s">
        <v>23</v>
      </c>
      <c r="C57" s="4"/>
      <c r="D57" s="4"/>
      <c r="E57" s="4"/>
      <c r="F57" s="4"/>
      <c r="G57" s="4"/>
      <c r="H57" s="4"/>
      <c r="I57" s="4"/>
      <c r="J57" s="4"/>
      <c r="K57" s="4">
        <v>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f t="shared" si="0"/>
        <v>1</v>
      </c>
    </row>
    <row r="58" spans="2:30" ht="12.75">
      <c r="B58" s="11" t="s">
        <v>3</v>
      </c>
      <c r="C58" s="3">
        <v>2</v>
      </c>
      <c r="D58" s="3">
        <v>2</v>
      </c>
      <c r="E58" s="3">
        <v>2</v>
      </c>
      <c r="F58" s="3">
        <v>1</v>
      </c>
      <c r="G58" s="3"/>
      <c r="H58" s="3"/>
      <c r="I58" s="3"/>
      <c r="J58" s="3">
        <v>2</v>
      </c>
      <c r="K58" s="3">
        <v>2</v>
      </c>
      <c r="L58" s="2">
        <v>1</v>
      </c>
      <c r="M58" s="2">
        <v>0.5</v>
      </c>
      <c r="N58" s="2">
        <v>0.5</v>
      </c>
      <c r="O58" s="2">
        <v>0.5</v>
      </c>
      <c r="P58" s="2">
        <v>0.75</v>
      </c>
      <c r="Q58" s="2">
        <v>1</v>
      </c>
      <c r="R58" s="2">
        <v>1</v>
      </c>
      <c r="S58" s="2">
        <v>1</v>
      </c>
      <c r="T58" s="2">
        <v>1.5</v>
      </c>
      <c r="U58" s="2">
        <v>1</v>
      </c>
      <c r="V58" s="2">
        <v>1</v>
      </c>
      <c r="W58" s="2">
        <v>1.75</v>
      </c>
      <c r="X58" s="2">
        <v>1</v>
      </c>
      <c r="Y58" s="2">
        <v>2</v>
      </c>
      <c r="Z58" s="2">
        <v>1</v>
      </c>
      <c r="AA58" s="2"/>
      <c r="AB58" s="2"/>
      <c r="AC58" s="2"/>
      <c r="AD58" s="2">
        <f t="shared" si="0"/>
        <v>26.5</v>
      </c>
    </row>
    <row r="59" spans="2:30" ht="25.5">
      <c r="B59" s="11" t="s">
        <v>46</v>
      </c>
      <c r="C59" s="3">
        <v>1</v>
      </c>
      <c r="D59" s="3">
        <v>1</v>
      </c>
      <c r="E59" s="3">
        <v>1</v>
      </c>
      <c r="F59" s="3"/>
      <c r="G59" s="3"/>
      <c r="H59" s="3"/>
      <c r="I59" s="3"/>
      <c r="J59" s="3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>
        <v>0.5</v>
      </c>
      <c r="AA59" s="2"/>
      <c r="AB59" s="2"/>
      <c r="AC59" s="2"/>
      <c r="AD59" s="2">
        <f t="shared" si="0"/>
        <v>3.5</v>
      </c>
    </row>
    <row r="60" spans="2:30" ht="12.75">
      <c r="B60" s="11" t="s">
        <v>51</v>
      </c>
      <c r="C60" s="3"/>
      <c r="D60" s="3"/>
      <c r="E60" s="3"/>
      <c r="F60" s="3"/>
      <c r="G60" s="3"/>
      <c r="H60" s="3"/>
      <c r="I60" s="3"/>
      <c r="J60" s="3"/>
      <c r="K60" s="3">
        <v>1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>
        <f t="shared" si="0"/>
        <v>1</v>
      </c>
    </row>
    <row r="61" spans="2:30" ht="38.25">
      <c r="B61" s="12" t="s">
        <v>47</v>
      </c>
      <c r="C61" s="3">
        <v>1</v>
      </c>
      <c r="D61" s="3">
        <v>1</v>
      </c>
      <c r="E61" s="3">
        <v>1</v>
      </c>
      <c r="F61" s="3">
        <v>1</v>
      </c>
      <c r="G61" s="3">
        <v>0.5</v>
      </c>
      <c r="H61" s="3"/>
      <c r="I61" s="3"/>
      <c r="J61" s="3">
        <v>2</v>
      </c>
      <c r="K61" s="3">
        <v>1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>
        <f t="shared" si="0"/>
        <v>7.5</v>
      </c>
    </row>
    <row r="62" spans="2:30" ht="12.75">
      <c r="B62" s="11" t="s">
        <v>4</v>
      </c>
      <c r="C62" s="3">
        <v>1.5</v>
      </c>
      <c r="D62" s="3"/>
      <c r="E62" s="3"/>
      <c r="F62" s="3"/>
      <c r="G62" s="3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1</v>
      </c>
      <c r="Z62" s="2"/>
      <c r="AA62" s="2"/>
      <c r="AB62" s="2"/>
      <c r="AC62" s="2"/>
      <c r="AD62" s="2">
        <f t="shared" si="0"/>
        <v>2.5</v>
      </c>
    </row>
    <row r="63" spans="2:30" ht="12.75">
      <c r="B63" s="11" t="s">
        <v>5</v>
      </c>
      <c r="C63" s="3">
        <v>1</v>
      </c>
      <c r="D63" s="3">
        <v>1</v>
      </c>
      <c r="E63" s="3">
        <v>1</v>
      </c>
      <c r="F63" s="3">
        <v>1</v>
      </c>
      <c r="G63" s="3"/>
      <c r="H63" s="3"/>
      <c r="I63" s="3">
        <v>1</v>
      </c>
      <c r="J63" s="3">
        <v>3</v>
      </c>
      <c r="K63" s="3">
        <v>4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>
        <v>0.5</v>
      </c>
      <c r="Y63" s="2"/>
      <c r="Z63" s="2"/>
      <c r="AA63" s="2">
        <v>3</v>
      </c>
      <c r="AB63" s="2">
        <v>3.8</v>
      </c>
      <c r="AC63" s="2"/>
      <c r="AD63" s="2">
        <f t="shared" si="0"/>
        <v>19.3</v>
      </c>
    </row>
    <row r="64" spans="2:30" ht="12.75">
      <c r="B64" s="11" t="s">
        <v>6</v>
      </c>
      <c r="C64" s="3">
        <v>0.5</v>
      </c>
      <c r="D64" s="3">
        <v>0.5</v>
      </c>
      <c r="E64" s="3">
        <v>0.5</v>
      </c>
      <c r="F64" s="3">
        <v>1</v>
      </c>
      <c r="G64" s="3"/>
      <c r="H64" s="3"/>
      <c r="I64" s="3"/>
      <c r="J64" s="3">
        <v>0.5</v>
      </c>
      <c r="K64" s="3">
        <v>1</v>
      </c>
      <c r="L64" s="2"/>
      <c r="M64" s="2">
        <v>0.25</v>
      </c>
      <c r="N64" s="2">
        <v>0.25</v>
      </c>
      <c r="O64" s="2">
        <v>0.5</v>
      </c>
      <c r="P64" s="2">
        <v>0.25</v>
      </c>
      <c r="Q64" s="2"/>
      <c r="R64" s="2">
        <v>1</v>
      </c>
      <c r="S64" s="2">
        <v>1</v>
      </c>
      <c r="T64" s="2">
        <v>0.5</v>
      </c>
      <c r="U64" s="2">
        <v>1.5</v>
      </c>
      <c r="V64" s="2">
        <v>0.5</v>
      </c>
      <c r="W64" s="2">
        <v>1.5</v>
      </c>
      <c r="X64" s="2">
        <v>0.5</v>
      </c>
      <c r="Y64" s="2">
        <v>0.5</v>
      </c>
      <c r="Z64" s="2"/>
      <c r="AA64" s="2"/>
      <c r="AB64" s="2"/>
      <c r="AC64" s="2"/>
      <c r="AD64" s="2">
        <f t="shared" si="0"/>
        <v>12.25</v>
      </c>
    </row>
    <row r="65" spans="2:30" ht="12.75">
      <c r="B65" s="11" t="s">
        <v>7</v>
      </c>
      <c r="C65" s="3">
        <v>0.5</v>
      </c>
      <c r="D65" s="3">
        <v>0.5</v>
      </c>
      <c r="E65" s="3"/>
      <c r="F65" s="3"/>
      <c r="G65" s="3"/>
      <c r="H65" s="3"/>
      <c r="I65" s="3"/>
      <c r="J65" s="3">
        <v>0.3</v>
      </c>
      <c r="K65" s="3">
        <v>1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>
        <f t="shared" si="0"/>
        <v>2.3</v>
      </c>
    </row>
    <row r="66" spans="2:30" ht="25.5">
      <c r="B66" s="11" t="s">
        <v>48</v>
      </c>
      <c r="C66" s="3"/>
      <c r="D66" s="3"/>
      <c r="E66" s="3">
        <v>0.9</v>
      </c>
      <c r="F66" s="3">
        <v>2</v>
      </c>
      <c r="G66" s="3">
        <v>2</v>
      </c>
      <c r="H66" s="3">
        <v>1</v>
      </c>
      <c r="I66" s="3">
        <v>0.5</v>
      </c>
      <c r="J66" s="3">
        <v>2.7</v>
      </c>
      <c r="K66" s="3">
        <v>13</v>
      </c>
      <c r="L66" s="2">
        <v>0.5</v>
      </c>
      <c r="M66" s="2">
        <v>1.5</v>
      </c>
      <c r="N66" s="2">
        <v>1</v>
      </c>
      <c r="O66" s="2">
        <v>1</v>
      </c>
      <c r="P66" s="2">
        <v>1.25</v>
      </c>
      <c r="Q66" s="2">
        <v>2.5</v>
      </c>
      <c r="R66" s="2">
        <v>4</v>
      </c>
      <c r="S66" s="2">
        <v>3.5</v>
      </c>
      <c r="T66" s="2">
        <v>3.5</v>
      </c>
      <c r="U66" s="2">
        <v>2.5</v>
      </c>
      <c r="V66" s="2">
        <v>2.5</v>
      </c>
      <c r="W66" s="2">
        <v>4</v>
      </c>
      <c r="X66" s="2">
        <v>1.75</v>
      </c>
      <c r="Y66" s="2">
        <v>6</v>
      </c>
      <c r="Z66" s="2"/>
      <c r="AA66" s="2"/>
      <c r="AB66" s="2">
        <v>0.5</v>
      </c>
      <c r="AC66" s="2">
        <v>1.5</v>
      </c>
      <c r="AD66" s="2">
        <f t="shared" si="0"/>
        <v>59.6</v>
      </c>
    </row>
    <row r="67" spans="2:30" ht="25.5">
      <c r="B67" s="11" t="s">
        <v>52</v>
      </c>
      <c r="C67" s="3"/>
      <c r="D67" s="3"/>
      <c r="E67" s="3"/>
      <c r="F67" s="3"/>
      <c r="G67" s="3"/>
      <c r="H67" s="3">
        <v>2</v>
      </c>
      <c r="I67" s="3">
        <v>2</v>
      </c>
      <c r="J67" s="3">
        <v>1</v>
      </c>
      <c r="K67" s="3"/>
      <c r="L67" s="2">
        <v>1</v>
      </c>
      <c r="M67" s="2">
        <v>3</v>
      </c>
      <c r="N67" s="2">
        <v>3</v>
      </c>
      <c r="O67" s="2">
        <v>3</v>
      </c>
      <c r="P67" s="2">
        <v>3</v>
      </c>
      <c r="Q67" s="2">
        <v>3</v>
      </c>
      <c r="R67" s="2">
        <v>3</v>
      </c>
      <c r="S67" s="2">
        <v>3</v>
      </c>
      <c r="T67" s="2">
        <v>7</v>
      </c>
      <c r="U67" s="2">
        <v>3.5</v>
      </c>
      <c r="V67" s="2">
        <v>3</v>
      </c>
      <c r="W67" s="2"/>
      <c r="X67" s="2">
        <v>3</v>
      </c>
      <c r="Y67" s="2"/>
      <c r="Z67" s="2">
        <v>3</v>
      </c>
      <c r="AA67" s="2"/>
      <c r="AB67" s="2">
        <v>1</v>
      </c>
      <c r="AC67" s="2">
        <v>1</v>
      </c>
      <c r="AD67" s="2">
        <f t="shared" si="0"/>
        <v>48.5</v>
      </c>
    </row>
    <row r="68" spans="2:30" ht="25.5">
      <c r="B68" s="11" t="s">
        <v>53</v>
      </c>
      <c r="C68" s="3"/>
      <c r="D68" s="3"/>
      <c r="E68" s="3"/>
      <c r="F68" s="3"/>
      <c r="G68" s="3"/>
      <c r="H68" s="4">
        <v>1</v>
      </c>
      <c r="I68" s="3">
        <v>1</v>
      </c>
      <c r="J68" s="3"/>
      <c r="K68" s="3"/>
      <c r="L68" s="2">
        <v>1</v>
      </c>
      <c r="M68" s="2">
        <v>1</v>
      </c>
      <c r="N68" s="2">
        <v>1</v>
      </c>
      <c r="O68" s="2">
        <v>1</v>
      </c>
      <c r="P68" s="2">
        <v>1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/>
      <c r="X68" s="2">
        <v>1</v>
      </c>
      <c r="Y68" s="2"/>
      <c r="Z68" s="2">
        <v>1</v>
      </c>
      <c r="AA68" s="2"/>
      <c r="AB68" s="2">
        <v>1</v>
      </c>
      <c r="AC68" s="2">
        <v>1</v>
      </c>
      <c r="AD68" s="2">
        <f t="shared" si="0"/>
        <v>17</v>
      </c>
    </row>
    <row r="69" spans="2:30" ht="12.75">
      <c r="B69" s="11" t="s">
        <v>24</v>
      </c>
      <c r="C69" s="3"/>
      <c r="D69" s="3"/>
      <c r="E69" s="3"/>
      <c r="F69" s="3"/>
      <c r="G69" s="3"/>
      <c r="H69" s="3"/>
      <c r="I69" s="3"/>
      <c r="J69" s="3"/>
      <c r="K69" s="3">
        <v>1</v>
      </c>
      <c r="L69" s="2"/>
      <c r="M69" s="2">
        <v>1</v>
      </c>
      <c r="N69" s="2"/>
      <c r="O69" s="2">
        <v>1</v>
      </c>
      <c r="P69" s="2">
        <v>1</v>
      </c>
      <c r="Q69" s="2"/>
      <c r="R69" s="2">
        <v>1</v>
      </c>
      <c r="S69" s="2"/>
      <c r="T69" s="2">
        <v>2</v>
      </c>
      <c r="U69" s="2">
        <v>2</v>
      </c>
      <c r="V69" s="2">
        <v>1</v>
      </c>
      <c r="W69" s="2">
        <v>1</v>
      </c>
      <c r="X69" s="2">
        <v>2</v>
      </c>
      <c r="Y69" s="2">
        <v>2</v>
      </c>
      <c r="Z69" s="2"/>
      <c r="AA69" s="2"/>
      <c r="AB69" s="2"/>
      <c r="AC69" s="2">
        <v>1</v>
      </c>
      <c r="AD69" s="2">
        <f t="shared" si="0"/>
        <v>16</v>
      </c>
    </row>
    <row r="70" spans="2:30" ht="12.75">
      <c r="B70" s="11" t="s">
        <v>73</v>
      </c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>
        <v>1</v>
      </c>
      <c r="AC70" s="2"/>
      <c r="AD70" s="2">
        <f t="shared" si="0"/>
        <v>1</v>
      </c>
    </row>
    <row r="71" spans="2:30" ht="12.75">
      <c r="B71" s="11" t="s">
        <v>75</v>
      </c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v>0.5</v>
      </c>
      <c r="AC71" s="2"/>
      <c r="AD71" s="2">
        <f t="shared" si="0"/>
        <v>0.5</v>
      </c>
    </row>
    <row r="72" spans="2:30" ht="12.75">
      <c r="B72" s="11" t="s">
        <v>76</v>
      </c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0.3</v>
      </c>
      <c r="AC72" s="2"/>
      <c r="AD72" s="2">
        <f t="shared" si="0"/>
        <v>0.3</v>
      </c>
    </row>
    <row r="73" spans="2:30" ht="17.25" customHeight="1">
      <c r="B73" s="11" t="s">
        <v>67</v>
      </c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>
        <v>0.5</v>
      </c>
      <c r="Z73" s="2"/>
      <c r="AA73" s="2"/>
      <c r="AB73" s="2"/>
      <c r="AC73" s="2"/>
      <c r="AD73" s="2">
        <f t="shared" si="0"/>
        <v>0.5</v>
      </c>
    </row>
    <row r="74" spans="2:30" ht="13.5" customHeight="1">
      <c r="B74" s="21" t="s">
        <v>66</v>
      </c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1</v>
      </c>
      <c r="X74" s="2"/>
      <c r="Y74" s="2">
        <v>3</v>
      </c>
      <c r="Z74" s="2"/>
      <c r="AA74" s="2"/>
      <c r="AB74" s="2"/>
      <c r="AC74" s="2"/>
      <c r="AD74" s="2">
        <f t="shared" si="0"/>
        <v>4</v>
      </c>
    </row>
    <row r="75" spans="2:30" ht="39.75" customHeight="1">
      <c r="B75" s="21" t="s">
        <v>74</v>
      </c>
      <c r="C75" s="3"/>
      <c r="D75" s="3"/>
      <c r="E75" s="3"/>
      <c r="F75" s="3"/>
      <c r="G75" s="3"/>
      <c r="H75" s="3"/>
      <c r="I75" s="3"/>
      <c r="J75" s="3"/>
      <c r="K75" s="3">
        <v>0.5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f t="shared" si="0"/>
        <v>0.5</v>
      </c>
    </row>
    <row r="76" spans="2:30" ht="18" customHeight="1">
      <c r="B76" s="21" t="s">
        <v>41</v>
      </c>
      <c r="C76" s="1">
        <f>SUM(C17:C75)</f>
        <v>23.799999999999997</v>
      </c>
      <c r="D76" s="1">
        <f aca="true" t="shared" si="1" ref="D76:AC76">SUM(D17:D75)</f>
        <v>30.85</v>
      </c>
      <c r="E76" s="1">
        <f t="shared" si="1"/>
        <v>27.299999999999997</v>
      </c>
      <c r="F76" s="1">
        <f t="shared" si="1"/>
        <v>31.12</v>
      </c>
      <c r="G76" s="1">
        <f t="shared" si="1"/>
        <v>16.6</v>
      </c>
      <c r="H76" s="1">
        <f t="shared" si="1"/>
        <v>17.5</v>
      </c>
      <c r="I76" s="1">
        <f t="shared" si="1"/>
        <v>11.5</v>
      </c>
      <c r="J76" s="1">
        <f t="shared" si="1"/>
        <v>48.66</v>
      </c>
      <c r="K76" s="1">
        <f t="shared" si="1"/>
        <v>112</v>
      </c>
      <c r="L76" s="1">
        <f t="shared" si="1"/>
        <v>6.1</v>
      </c>
      <c r="M76" s="1">
        <f t="shared" si="1"/>
        <v>18.5</v>
      </c>
      <c r="N76" s="1">
        <f t="shared" si="1"/>
        <v>15.36</v>
      </c>
      <c r="O76" s="1">
        <f t="shared" si="1"/>
        <v>20.490000000000002</v>
      </c>
      <c r="P76" s="1">
        <f t="shared" si="1"/>
        <v>19</v>
      </c>
      <c r="Q76" s="1">
        <f t="shared" si="1"/>
        <v>21.61</v>
      </c>
      <c r="R76" s="1">
        <f t="shared" si="1"/>
        <v>33.760000000000005</v>
      </c>
      <c r="S76" s="1">
        <f t="shared" si="1"/>
        <v>23.4</v>
      </c>
      <c r="T76" s="1">
        <f t="shared" si="1"/>
        <v>41.94</v>
      </c>
      <c r="U76" s="1">
        <f t="shared" si="1"/>
        <v>36.61</v>
      </c>
      <c r="V76" s="1">
        <f t="shared" si="1"/>
        <v>39.5</v>
      </c>
      <c r="W76" s="1">
        <f t="shared" si="1"/>
        <v>31.75</v>
      </c>
      <c r="X76" s="1">
        <f t="shared" si="1"/>
        <v>38.86</v>
      </c>
      <c r="Y76" s="1">
        <f t="shared" si="1"/>
        <v>45.42</v>
      </c>
      <c r="Z76" s="1">
        <f t="shared" si="1"/>
        <v>11.75</v>
      </c>
      <c r="AA76" s="1">
        <f t="shared" si="1"/>
        <v>4</v>
      </c>
      <c r="AB76" s="1">
        <f t="shared" si="1"/>
        <v>13</v>
      </c>
      <c r="AC76" s="1">
        <f t="shared" si="1"/>
        <v>21.5</v>
      </c>
      <c r="AD76" s="2">
        <f t="shared" si="0"/>
        <v>761.88</v>
      </c>
    </row>
    <row r="77" ht="12.75">
      <c r="B77" s="22"/>
    </row>
    <row r="78" spans="2:30" ht="12.75">
      <c r="B78" s="2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8"/>
      <c r="AD78" s="8"/>
    </row>
    <row r="79" spans="2:12" ht="12.75">
      <c r="B79" s="24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8" ht="12.75">
      <c r="B80" t="s">
        <v>30</v>
      </c>
      <c r="L80" s="32"/>
      <c r="M80" s="32"/>
      <c r="R80" t="s">
        <v>94</v>
      </c>
    </row>
  </sheetData>
  <sheetProtection/>
  <mergeCells count="12">
    <mergeCell ref="Z3:AD3"/>
    <mergeCell ref="Z4:AD4"/>
    <mergeCell ref="I3:L3"/>
    <mergeCell ref="I4:L4"/>
    <mergeCell ref="Z5:AC5"/>
    <mergeCell ref="Z8:AC8"/>
    <mergeCell ref="Z11:AC11"/>
    <mergeCell ref="Z10:AC10"/>
    <mergeCell ref="Z7:AC7"/>
    <mergeCell ref="Z9:AC9"/>
    <mergeCell ref="L80:M80"/>
    <mergeCell ref="I7:L11"/>
  </mergeCells>
  <printOptions/>
  <pageMargins left="0.25" right="0.25" top="0.75" bottom="0.75" header="0.3" footer="0.3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Ura</cp:lastModifiedBy>
  <cp:lastPrinted>2021-07-18T17:38:20Z</cp:lastPrinted>
  <dcterms:created xsi:type="dcterms:W3CDTF">2015-02-10T07:28:09Z</dcterms:created>
  <dcterms:modified xsi:type="dcterms:W3CDTF">2021-07-18T17:38:30Z</dcterms:modified>
  <cp:category/>
  <cp:version/>
  <cp:contentType/>
  <cp:contentStatus/>
</cp:coreProperties>
</file>